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300" windowHeight="16820" tabRatio="500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<sst xmlns="http://schemas.openxmlformats.org/spreadsheetml/2006/main" count="50" uniqueCount="26">
  <si>
    <t>Dyphicult McFearson</t>
  </si>
  <si>
    <t>Kate Barlow</t>
  </si>
  <si>
    <t>Badger Clark</t>
  </si>
  <si>
    <t>Bix Bender</t>
  </si>
  <si>
    <t>Dirt McFearson</t>
  </si>
  <si>
    <t>Huckleberry Flash</t>
  </si>
  <si>
    <t>Limpin' Leroy</t>
  </si>
  <si>
    <t>El Alacran Del Norte</t>
  </si>
  <si>
    <t>Undeclared</t>
  </si>
  <si>
    <t>Berryessabrownell</t>
  </si>
  <si>
    <t>RANK BY TOTAL TIME</t>
  </si>
  <si>
    <t>M Elder Statesman</t>
  </si>
  <si>
    <t>Jayusa</t>
  </si>
  <si>
    <t>M 49er</t>
  </si>
  <si>
    <t>M Gunfighter</t>
  </si>
  <si>
    <t>Bonny Kate</t>
  </si>
  <si>
    <t>M Wrangler</t>
  </si>
  <si>
    <t>L Wrangler</t>
  </si>
  <si>
    <t>M Senior</t>
  </si>
  <si>
    <t>M Elder Stsmn.</t>
  </si>
  <si>
    <t>Cowgirl</t>
  </si>
  <si>
    <t>CATEGORY</t>
  </si>
  <si>
    <t>ALIAS</t>
  </si>
  <si>
    <t>TOTAL TIME</t>
  </si>
  <si>
    <t>MISSES</t>
  </si>
  <si>
    <t>RANK BY CATEGORY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</si>
</sst>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color indexed="9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2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37" sqref="D37"/>
    </sheetView>
  </sheetViews>
  <sheetFormatPr defaultColWidth="19.125" defaultRowHeight="12.75"/>
  <cols>
    <col min="1" max="2" width="19.125" style="1" customWidth="1"/>
    <col min="3" max="3" width="15.25390625" style="16" customWidth="1"/>
    <col min="4" max="4" width="13.875" style="17" customWidth="1"/>
    <col min="5" max="16384" width="19.125" style="1" customWidth="1"/>
  </cols>
  <sheetData>
    <row r="1" spans="1:4" ht="15.75">
      <c r="A1" s="18">
        <v>39083</v>
      </c>
      <c r="B1" s="19"/>
      <c r="C1" s="19"/>
      <c r="D1" s="19"/>
    </row>
    <row r="2" spans="1:4" s="5" customFormat="1" ht="15.75">
      <c r="A2" s="2" t="s">
        <v>21</v>
      </c>
      <c r="B2" s="2" t="s">
        <v>22</v>
      </c>
      <c r="C2" s="3" t="s">
        <v>23</v>
      </c>
      <c r="D2" s="4" t="s">
        <v>24</v>
      </c>
    </row>
    <row r="3" spans="1:4" s="9" customFormat="1" ht="15.75">
      <c r="A3" s="6"/>
      <c r="B3" s="6"/>
      <c r="C3" s="7"/>
      <c r="D3" s="8"/>
    </row>
    <row r="4" spans="1:4" s="5" customFormat="1" ht="15.75">
      <c r="A4" s="2" t="s">
        <v>25</v>
      </c>
      <c r="B4" s="2"/>
      <c r="C4" s="3"/>
      <c r="D4" s="4"/>
    </row>
    <row r="5" spans="1:4" ht="15.75">
      <c r="A5" s="10" t="s">
        <v>20</v>
      </c>
      <c r="B5" s="10" t="s">
        <v>0</v>
      </c>
      <c r="C5" s="11">
        <f>SUM(87.28+80.85+85.58+74.43+63.98)</f>
        <v>392.12</v>
      </c>
      <c r="D5" s="12">
        <v>10</v>
      </c>
    </row>
    <row r="6" spans="1:4" ht="15.75">
      <c r="A6" s="10"/>
      <c r="B6" s="10"/>
      <c r="C6" s="11"/>
      <c r="D6" s="12"/>
    </row>
    <row r="7" spans="1:4" ht="15.75">
      <c r="A7" s="10" t="s">
        <v>17</v>
      </c>
      <c r="B7" s="10" t="s">
        <v>1</v>
      </c>
      <c r="C7" s="11">
        <f>SUM(52.46+40.81+55.77+42.43+53.62)</f>
        <v>245.09000000000003</v>
      </c>
      <c r="D7" s="12">
        <v>6</v>
      </c>
    </row>
    <row r="8" spans="1:4" ht="15.75">
      <c r="A8" s="10"/>
      <c r="B8" s="10"/>
      <c r="C8" s="11"/>
      <c r="D8" s="12"/>
    </row>
    <row r="9" spans="1:4" ht="15.75">
      <c r="A9" s="10" t="s">
        <v>13</v>
      </c>
      <c r="B9" s="10" t="s">
        <v>12</v>
      </c>
      <c r="C9" s="11">
        <f>SUM(56.84+32.38+40.38+26.6+21.58)</f>
        <v>177.77999999999997</v>
      </c>
      <c r="D9" s="12">
        <v>2</v>
      </c>
    </row>
    <row r="10" spans="1:4" ht="15.75">
      <c r="A10" s="10" t="s">
        <v>13</v>
      </c>
      <c r="B10" s="10" t="s">
        <v>2</v>
      </c>
      <c r="C10" s="11">
        <f>SUM(56.37+43.64+56.44+49.9+35.28)</f>
        <v>241.63</v>
      </c>
      <c r="D10" s="12">
        <v>1</v>
      </c>
    </row>
    <row r="11" spans="1:4" ht="15.75">
      <c r="A11" s="10"/>
      <c r="B11" s="10"/>
      <c r="C11" s="11"/>
      <c r="D11" s="12"/>
    </row>
    <row r="12" spans="1:4" ht="15.75">
      <c r="A12" s="10" t="s">
        <v>19</v>
      </c>
      <c r="B12" s="10" t="s">
        <v>3</v>
      </c>
      <c r="C12" s="11">
        <f>SUM(150+50.32+57.45+49.46+54.86)</f>
        <v>362.09</v>
      </c>
      <c r="D12" s="12">
        <v>2</v>
      </c>
    </row>
    <row r="13" spans="1:4" ht="15.75">
      <c r="A13" s="10"/>
      <c r="B13" s="10"/>
      <c r="C13" s="11"/>
      <c r="D13" s="12"/>
    </row>
    <row r="14" spans="1:4" ht="15.75">
      <c r="A14" s="10" t="s">
        <v>14</v>
      </c>
      <c r="B14" s="10" t="s">
        <v>4</v>
      </c>
      <c r="C14" s="11">
        <f>SUM(51.15+32.99+35.53+42.73+36.13)</f>
        <v>198.53</v>
      </c>
      <c r="D14" s="12">
        <v>7</v>
      </c>
    </row>
    <row r="15" spans="1:4" ht="15.75">
      <c r="A15" s="10"/>
      <c r="B15" s="10"/>
      <c r="C15" s="11"/>
      <c r="D15" s="12"/>
    </row>
    <row r="16" spans="1:4" ht="15.75">
      <c r="A16" s="10" t="s">
        <v>18</v>
      </c>
      <c r="B16" s="10" t="s">
        <v>5</v>
      </c>
      <c r="C16" s="11">
        <f>SUM(51.37+55.84+37.65+72.79+35.96)</f>
        <v>253.61000000000004</v>
      </c>
      <c r="D16" s="12">
        <v>8</v>
      </c>
    </row>
    <row r="17" spans="1:4" ht="15.75">
      <c r="A17" s="10" t="s">
        <v>18</v>
      </c>
      <c r="B17" s="10" t="s">
        <v>6</v>
      </c>
      <c r="C17" s="11">
        <f>SUM(58.32+59.06+51.39+56.2+40)</f>
        <v>264.96999999999997</v>
      </c>
      <c r="D17" s="12">
        <v>1</v>
      </c>
    </row>
    <row r="18" spans="1:4" ht="15.75">
      <c r="A18" s="10"/>
      <c r="B18" s="10"/>
      <c r="C18" s="11"/>
      <c r="D18" s="12"/>
    </row>
    <row r="19" spans="1:4" ht="15.75">
      <c r="A19" s="10" t="s">
        <v>16</v>
      </c>
      <c r="B19" s="10" t="s">
        <v>7</v>
      </c>
      <c r="C19" s="11">
        <f>SUM(47.73+38.19+45.34+69.91+40.81)</f>
        <v>241.98</v>
      </c>
      <c r="D19" s="12">
        <v>2</v>
      </c>
    </row>
    <row r="20" spans="1:4" ht="15.75">
      <c r="A20" s="10"/>
      <c r="B20" s="10"/>
      <c r="C20" s="11"/>
      <c r="D20" s="12"/>
    </row>
    <row r="21" spans="1:4" ht="15.75">
      <c r="A21" s="10" t="s">
        <v>8</v>
      </c>
      <c r="B21" s="10" t="s">
        <v>15</v>
      </c>
      <c r="C21" s="11">
        <f>SUM(54.74+44.19+53.98+43.28+37.31)</f>
        <v>233.5</v>
      </c>
      <c r="D21" s="12">
        <v>1</v>
      </c>
    </row>
    <row r="22" spans="1:4" ht="15.75">
      <c r="A22" s="10" t="s">
        <v>8</v>
      </c>
      <c r="B22" s="10" t="s">
        <v>9</v>
      </c>
      <c r="C22" s="11">
        <f>SUM(70.25+58.43+61.94+47.87+46.31)</f>
        <v>284.8</v>
      </c>
      <c r="D22" s="12">
        <v>5</v>
      </c>
    </row>
    <row r="23" spans="1:4" ht="15.75">
      <c r="A23" s="10"/>
      <c r="B23" s="10"/>
      <c r="C23" s="11"/>
      <c r="D23" s="12"/>
    </row>
    <row r="24" spans="1:4" ht="15.75">
      <c r="A24" s="2" t="s">
        <v>10</v>
      </c>
      <c r="B24" s="13"/>
      <c r="C24" s="14"/>
      <c r="D24" s="15"/>
    </row>
    <row r="25" spans="1:4" ht="15.75">
      <c r="A25" s="10" t="s">
        <v>13</v>
      </c>
      <c r="B25" s="10" t="s">
        <v>12</v>
      </c>
      <c r="C25" s="11">
        <f>SUM(56.84+32.38+40.38+26.6+21.58)</f>
        <v>177.77999999999997</v>
      </c>
      <c r="D25" s="12">
        <v>2</v>
      </c>
    </row>
    <row r="26" spans="1:4" ht="15.75">
      <c r="A26" s="10" t="s">
        <v>14</v>
      </c>
      <c r="B26" s="10" t="s">
        <v>4</v>
      </c>
      <c r="C26" s="11">
        <f>SUM(51.15+32.99+35.53+42.73+36.13)</f>
        <v>198.53</v>
      </c>
      <c r="D26" s="12">
        <v>7</v>
      </c>
    </row>
    <row r="27" spans="1:4" ht="15.75">
      <c r="A27" s="10" t="s">
        <v>8</v>
      </c>
      <c r="B27" s="10" t="s">
        <v>15</v>
      </c>
      <c r="C27" s="11">
        <f>SUM(54.74+44.19+53.98+43.28+37.31)</f>
        <v>233.5</v>
      </c>
      <c r="D27" s="12">
        <v>1</v>
      </c>
    </row>
    <row r="28" spans="1:4" ht="15.75">
      <c r="A28" s="10" t="s">
        <v>13</v>
      </c>
      <c r="B28" s="10" t="s">
        <v>2</v>
      </c>
      <c r="C28" s="11">
        <f>SUM(56.37+43.64+56.44+49.9+35.28)</f>
        <v>241.63</v>
      </c>
      <c r="D28" s="12">
        <v>1</v>
      </c>
    </row>
    <row r="29" spans="1:4" ht="15.75">
      <c r="A29" s="10" t="s">
        <v>16</v>
      </c>
      <c r="B29" s="10" t="s">
        <v>7</v>
      </c>
      <c r="C29" s="11">
        <f>SUM(47.73+38.19+45.34+69.91+40.81)</f>
        <v>241.98</v>
      </c>
      <c r="D29" s="12">
        <v>2</v>
      </c>
    </row>
    <row r="30" spans="1:4" ht="15.75">
      <c r="A30" s="10" t="s">
        <v>17</v>
      </c>
      <c r="B30" s="10" t="s">
        <v>1</v>
      </c>
      <c r="C30" s="11">
        <f>SUM(52.46+40.81+55.77+42.43+53.62)</f>
        <v>245.09000000000003</v>
      </c>
      <c r="D30" s="12">
        <v>6</v>
      </c>
    </row>
    <row r="31" spans="1:4" ht="15.75">
      <c r="A31" s="10" t="s">
        <v>18</v>
      </c>
      <c r="B31" s="10" t="s">
        <v>5</v>
      </c>
      <c r="C31" s="11">
        <f>SUM(51.37+55.84+37.65+72.79+35.96)</f>
        <v>253.61000000000004</v>
      </c>
      <c r="D31" s="12">
        <v>8</v>
      </c>
    </row>
    <row r="32" spans="1:4" ht="15.75">
      <c r="A32" s="10" t="s">
        <v>18</v>
      </c>
      <c r="B32" s="10" t="s">
        <v>6</v>
      </c>
      <c r="C32" s="11">
        <f>SUM(58.32+59.06+51.39+56.2+40)</f>
        <v>264.96999999999997</v>
      </c>
      <c r="D32" s="12">
        <v>1</v>
      </c>
    </row>
    <row r="33" spans="1:4" ht="15.75">
      <c r="A33" s="10" t="s">
        <v>8</v>
      </c>
      <c r="B33" s="10" t="s">
        <v>9</v>
      </c>
      <c r="C33" s="11">
        <f>SUM(70.25+58.43+61.94+47.87+46.31)</f>
        <v>284.8</v>
      </c>
      <c r="D33" s="12">
        <v>5</v>
      </c>
    </row>
    <row r="34" spans="1:4" ht="15.75">
      <c r="A34" s="10" t="s">
        <v>11</v>
      </c>
      <c r="B34" s="10" t="s">
        <v>3</v>
      </c>
      <c r="C34" s="11">
        <f>SUM(150+50.32+57.45+49.46+54.86)</f>
        <v>362.09</v>
      </c>
      <c r="D34" s="12">
        <v>2</v>
      </c>
    </row>
    <row r="35" spans="1:4" ht="15.75">
      <c r="A35" s="10" t="s">
        <v>20</v>
      </c>
      <c r="B35" s="10" t="s">
        <v>0</v>
      </c>
      <c r="C35" s="11">
        <f>SUM(87.28+80.85+85.58+74.43+63.98)</f>
        <v>392.12</v>
      </c>
      <c r="D35" s="12">
        <v>10</v>
      </c>
    </row>
  </sheetData>
  <mergeCells count="1">
    <mergeCell ref="A1:D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&lt;B-)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DN</cp:lastModifiedBy>
  <cp:lastPrinted>2011-02-16T04:37:35Z</cp:lastPrinted>
  <dcterms:created xsi:type="dcterms:W3CDTF">2011-02-10T00:03:19Z</dcterms:created>
  <dcterms:modified xsi:type="dcterms:W3CDTF">2011-02-16T04:39:35Z</dcterms:modified>
  <cp:category/>
  <cp:version/>
  <cp:contentType/>
  <cp:contentStatus/>
</cp:coreProperties>
</file>